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0515" windowHeight="5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Sheet1!$A$8:$F$16</definedName>
  </definedNames>
  <calcPr calcId="125725"/>
</workbook>
</file>

<file path=xl/calcChain.xml><?xml version="1.0" encoding="utf-8"?>
<calcChain xmlns="http://schemas.openxmlformats.org/spreadsheetml/2006/main">
  <c r="B2" i="1"/>
  <c r="B3" s="1"/>
  <c r="E11" l="1"/>
  <c r="F11" s="1"/>
  <c r="E14"/>
  <c r="F14" s="1"/>
  <c r="E9"/>
  <c r="F9" s="1"/>
  <c r="D12" l="1"/>
  <c r="E12" s="1"/>
  <c r="F12" s="1"/>
  <c r="D10"/>
  <c r="E10" s="1"/>
  <c r="F10" l="1"/>
  <c r="D13"/>
  <c r="E13" s="1"/>
  <c r="F13" s="1"/>
  <c r="F18" s="1"/>
  <c r="E18" l="1"/>
</calcChain>
</file>

<file path=xl/sharedStrings.xml><?xml version="1.0" encoding="utf-8"?>
<sst xmlns="http://schemas.openxmlformats.org/spreadsheetml/2006/main" count="26" uniqueCount="23">
  <si>
    <t>Expense item</t>
  </si>
  <si>
    <t>Price</t>
  </si>
  <si>
    <t>per day</t>
  </si>
  <si>
    <t xml:space="preserve">Taxi between hotel and airport </t>
  </si>
  <si>
    <t>Treehouse hotel</t>
  </si>
  <si>
    <t>Car hire</t>
  </si>
  <si>
    <t>Petrol budget</t>
  </si>
  <si>
    <t>Concert ticket</t>
  </si>
  <si>
    <t>Units</t>
  </si>
  <si>
    <t>per flight</t>
  </si>
  <si>
    <t>per person</t>
  </si>
  <si>
    <t>Hotel Pierre</t>
  </si>
  <si>
    <t>Trip length</t>
  </si>
  <si>
    <t>Quantity</t>
  </si>
  <si>
    <t>Total euro cost</t>
  </si>
  <si>
    <t>Exchange rate (one pound buys)</t>
  </si>
  <si>
    <t>Total pounds</t>
  </si>
  <si>
    <t>Flights for two</t>
  </si>
  <si>
    <t>Airport parking</t>
  </si>
  <si>
    <t>TOTAL</t>
  </si>
  <si>
    <t>Departure date</t>
  </si>
  <si>
    <t>Today's date</t>
  </si>
  <si>
    <t>How many days to save up..!</t>
  </si>
</sst>
</file>

<file path=xl/styles.xml><?xml version="1.0" encoding="utf-8"?>
<styleSheet xmlns="http://schemas.openxmlformats.org/spreadsheetml/2006/main">
  <numFmts count="2">
    <numFmt numFmtId="164" formatCode="[$€-2]\ #,##0.00"/>
    <numFmt numFmtId="165" formatCode="&quot;£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2" borderId="0" xfId="0" applyFont="1" applyFill="1"/>
    <xf numFmtId="10" fontId="0" fillId="0" borderId="0" xfId="0" applyNumberFormat="1"/>
    <xf numFmtId="3" fontId="0" fillId="0" borderId="0" xfId="0" applyNumberFormat="1"/>
    <xf numFmtId="164" fontId="0" fillId="0" borderId="0" xfId="0" applyNumberFormat="1"/>
    <xf numFmtId="15" fontId="0" fillId="0" borderId="0" xfId="0" applyNumberFormat="1"/>
    <xf numFmtId="165" fontId="0" fillId="0" borderId="0" xfId="0" applyNumberFormat="1"/>
    <xf numFmtId="0" fontId="0" fillId="2" borderId="0" xfId="0" applyFill="1"/>
    <xf numFmtId="165" fontId="1" fillId="2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B2" sqref="B2"/>
    </sheetView>
  </sheetViews>
  <sheetFormatPr defaultRowHeight="15"/>
  <cols>
    <col min="1" max="1" width="29.28515625" bestFit="1" customWidth="1"/>
    <col min="2" max="2" width="10.7109375" bestFit="1" customWidth="1"/>
    <col min="3" max="3" width="10.5703125" bestFit="1" customWidth="1"/>
    <col min="4" max="4" width="16.28515625" customWidth="1"/>
    <col min="5" max="5" width="14" bestFit="1" customWidth="1"/>
    <col min="6" max="6" width="12.42578125" bestFit="1" customWidth="1"/>
  </cols>
  <sheetData>
    <row r="1" spans="1:7" s="1" customFormat="1">
      <c r="A1" s="10" t="s">
        <v>20</v>
      </c>
      <c r="B1" s="11">
        <v>41197</v>
      </c>
    </row>
    <row r="2" spans="1:7" s="1" customFormat="1">
      <c r="A2" s="10" t="s">
        <v>21</v>
      </c>
      <c r="B2" s="11">
        <f ca="1">TODAY()</f>
        <v>40395</v>
      </c>
    </row>
    <row r="3" spans="1:7" s="1" customFormat="1">
      <c r="A3" s="10" t="s">
        <v>22</v>
      </c>
      <c r="B3" s="12">
        <f ca="1">B1-B2</f>
        <v>802</v>
      </c>
    </row>
    <row r="4" spans="1:7" s="1" customFormat="1"/>
    <row r="5" spans="1:7" s="1" customFormat="1">
      <c r="A5" s="1" t="s">
        <v>12</v>
      </c>
      <c r="B5" s="1">
        <v>7</v>
      </c>
    </row>
    <row r="6" spans="1:7" s="1" customFormat="1">
      <c r="A6" s="1" t="s">
        <v>15</v>
      </c>
      <c r="B6" s="5">
        <v>1.1499999999999999</v>
      </c>
    </row>
    <row r="7" spans="1:7" s="1" customFormat="1"/>
    <row r="8" spans="1:7" s="2" customFormat="1">
      <c r="A8" s="2" t="s">
        <v>0</v>
      </c>
      <c r="B8" s="2" t="s">
        <v>1</v>
      </c>
      <c r="C8" s="2" t="s">
        <v>8</v>
      </c>
      <c r="D8" s="2" t="s">
        <v>13</v>
      </c>
      <c r="E8" s="2" t="s">
        <v>14</v>
      </c>
      <c r="F8" s="2" t="s">
        <v>16</v>
      </c>
    </row>
    <row r="9" spans="1:7">
      <c r="A9" s="1" t="s">
        <v>3</v>
      </c>
      <c r="B9" s="5">
        <v>50</v>
      </c>
      <c r="C9" t="s">
        <v>9</v>
      </c>
      <c r="D9">
        <v>2</v>
      </c>
      <c r="E9" s="5">
        <f>B9 * D9</f>
        <v>100</v>
      </c>
      <c r="F9" s="7">
        <f>E9/B$6</f>
        <v>86.956521739130437</v>
      </c>
      <c r="G9" s="5"/>
    </row>
    <row r="10" spans="1:7">
      <c r="A10" s="1" t="s">
        <v>11</v>
      </c>
      <c r="B10" s="5">
        <v>165</v>
      </c>
      <c r="C10" s="1" t="s">
        <v>2</v>
      </c>
      <c r="D10">
        <f>B5-1</f>
        <v>6</v>
      </c>
      <c r="E10" s="5">
        <f t="shared" ref="E10:E14" si="0">B10 * D10</f>
        <v>990</v>
      </c>
      <c r="F10" s="7">
        <f t="shared" ref="F10:F12" si="1">E10/B$6</f>
        <v>860.86956521739137</v>
      </c>
    </row>
    <row r="11" spans="1:7">
      <c r="A11" s="1" t="s">
        <v>4</v>
      </c>
      <c r="B11" s="5">
        <v>235</v>
      </c>
      <c r="C11" s="1" t="s">
        <v>2</v>
      </c>
      <c r="D11">
        <v>1</v>
      </c>
      <c r="E11" s="5">
        <f t="shared" si="0"/>
        <v>235</v>
      </c>
      <c r="F11" s="7">
        <f t="shared" si="1"/>
        <v>204.34782608695653</v>
      </c>
    </row>
    <row r="12" spans="1:7">
      <c r="A12" s="1" t="s">
        <v>5</v>
      </c>
      <c r="B12" s="5">
        <v>100</v>
      </c>
      <c r="C12" t="s">
        <v>2</v>
      </c>
      <c r="D12">
        <f>ROUND(B5 / 2, 0)</f>
        <v>4</v>
      </c>
      <c r="E12" s="5">
        <f t="shared" si="0"/>
        <v>400</v>
      </c>
      <c r="F12" s="7">
        <f t="shared" si="1"/>
        <v>347.82608695652175</v>
      </c>
    </row>
    <row r="13" spans="1:7">
      <c r="A13" s="1" t="s">
        <v>6</v>
      </c>
      <c r="B13" s="5">
        <v>30</v>
      </c>
      <c r="C13" s="1" t="s">
        <v>2</v>
      </c>
      <c r="D13">
        <f>D12</f>
        <v>4</v>
      </c>
      <c r="E13" s="5">
        <f t="shared" si="0"/>
        <v>120</v>
      </c>
      <c r="F13" s="7">
        <f>E13/B$6</f>
        <v>104.34782608695653</v>
      </c>
    </row>
    <row r="14" spans="1:7">
      <c r="A14" s="1" t="s">
        <v>7</v>
      </c>
      <c r="B14" s="5">
        <v>30</v>
      </c>
      <c r="C14" t="s">
        <v>10</v>
      </c>
      <c r="D14">
        <v>2</v>
      </c>
      <c r="E14" s="5">
        <f t="shared" si="0"/>
        <v>60</v>
      </c>
      <c r="F14" s="7">
        <f>E14/B$6</f>
        <v>52.173913043478265</v>
      </c>
    </row>
    <row r="15" spans="1:7">
      <c r="A15" t="s">
        <v>17</v>
      </c>
      <c r="F15" s="7">
        <v>177</v>
      </c>
    </row>
    <row r="16" spans="1:7">
      <c r="A16" t="s">
        <v>18</v>
      </c>
      <c r="F16" s="7">
        <v>30</v>
      </c>
    </row>
    <row r="17" spans="1:7">
      <c r="C17" s="3"/>
      <c r="F17" s="6"/>
      <c r="G17" s="4"/>
    </row>
    <row r="18" spans="1:7" s="8" customFormat="1">
      <c r="A18" s="8" t="s">
        <v>19</v>
      </c>
      <c r="E18" s="9">
        <f>SUM(E9:E16)</f>
        <v>1905</v>
      </c>
      <c r="F18" s="9">
        <f>SUM(F9:F16)</f>
        <v>1863.5217391304348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www.sean.co.uk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dcterms:created xsi:type="dcterms:W3CDTF">2010-04-29T10:22:56Z</dcterms:created>
  <dcterms:modified xsi:type="dcterms:W3CDTF">2010-08-05T15:20:19Z</dcterms:modified>
</cp:coreProperties>
</file>